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" windowWidth="11340" windowHeight="6540"/>
  </bookViews>
  <sheets>
    <sheet name="Spa Data" sheetId="3" r:id="rId1"/>
    <sheet name="Answer Report 1" sheetId="6" r:id="rId2"/>
  </sheets>
  <definedNames>
    <definedName name="solver_adj" localSheetId="0" hidden="1">'Spa Data'!$C$4:$D$4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'Spa Data'!$C$15:$C$17</definedName>
    <definedName name="solver_lhs2" localSheetId="0" hidden="1">'Spa Data'!$C$4:$D$4</definedName>
    <definedName name="solver_lhs3" localSheetId="0" hidden="1">'Spa Data'!$C$4:$D$4</definedName>
    <definedName name="solver_lin" localSheetId="0" hidden="1">2</definedName>
    <definedName name="solver_neg" localSheetId="0" hidden="1">2</definedName>
    <definedName name="solver_num" localSheetId="0" hidden="1">3</definedName>
    <definedName name="solver_nwt" localSheetId="0" hidden="1">1</definedName>
    <definedName name="solver_opt" localSheetId="0" hidden="1">'Spa Data'!$D$7</definedName>
    <definedName name="solver_pre" localSheetId="0" hidden="1">0.000001</definedName>
    <definedName name="solver_rel1" localSheetId="0" hidden="1">1</definedName>
    <definedName name="solver_rel2" localSheetId="0" hidden="1">3</definedName>
    <definedName name="solver_rel3" localSheetId="0" hidden="1">4</definedName>
    <definedName name="solver_rhs1" localSheetId="0" hidden="1">'Spa Data'!$D$15:$D$17</definedName>
    <definedName name="solver_rhs2" localSheetId="0" hidden="1">0</definedName>
    <definedName name="solver_rhs3" localSheetId="0" hidden="1">integer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45621"/>
</workbook>
</file>

<file path=xl/calcChain.xml><?xml version="1.0" encoding="utf-8"?>
<calcChain xmlns="http://schemas.openxmlformats.org/spreadsheetml/2006/main">
  <c r="C17" i="3" l="1"/>
  <c r="C16" i="3"/>
  <c r="C15" i="3"/>
  <c r="D7" i="3"/>
</calcChain>
</file>

<file path=xl/sharedStrings.xml><?xml version="1.0" encoding="utf-8"?>
<sst xmlns="http://schemas.openxmlformats.org/spreadsheetml/2006/main" count="70" uniqueCount="48">
  <si>
    <t>Assumptions</t>
  </si>
  <si>
    <t>Constraints</t>
  </si>
  <si>
    <t>Quantity to produce</t>
  </si>
  <si>
    <t>Profit per unit</t>
  </si>
  <si>
    <t>Pumps required</t>
  </si>
  <si>
    <t>Piping required (feet)</t>
  </si>
  <si>
    <t>Labor to build (hours)</t>
  </si>
  <si>
    <t>Total Profit</t>
  </si>
  <si>
    <t>Pool of available resources</t>
  </si>
  <si>
    <t>Available</t>
  </si>
  <si>
    <t>Target Cell (Max)</t>
  </si>
  <si>
    <t>Cell</t>
  </si>
  <si>
    <t>Name</t>
  </si>
  <si>
    <t>Original Value</t>
  </si>
  <si>
    <t>Final Value</t>
  </si>
  <si>
    <t>Adjustable Cells</t>
  </si>
  <si>
    <t>Cell Value</t>
  </si>
  <si>
    <t>Formula</t>
  </si>
  <si>
    <t>Status</t>
  </si>
  <si>
    <t>Slack</t>
  </si>
  <si>
    <t>$C$2</t>
  </si>
  <si>
    <t>$D$2</t>
  </si>
  <si>
    <t>Binding</t>
  </si>
  <si>
    <t>Not Binding</t>
  </si>
  <si>
    <t>$C$2&gt;=0</t>
  </si>
  <si>
    <t>$D$2&gt;=0</t>
  </si>
  <si>
    <t>Classic</t>
  </si>
  <si>
    <t>$D$5</t>
  </si>
  <si>
    <t>Total Profit Classic</t>
  </si>
  <si>
    <t>Quantity to produce Infinity</t>
  </si>
  <si>
    <t>Quantity to produce Classic</t>
  </si>
  <si>
    <t>$C$14</t>
  </si>
  <si>
    <t>$C$14&lt;=$D$14</t>
  </si>
  <si>
    <t>$C$15</t>
  </si>
  <si>
    <t>$C$15&lt;=$D$15</t>
  </si>
  <si>
    <t>$C$16</t>
  </si>
  <si>
    <t>$C$16&lt;=$D$16</t>
  </si>
  <si>
    <t>$C$2=integer</t>
  </si>
  <si>
    <t>$D$2=integer</t>
  </si>
  <si>
    <t>Labor</t>
  </si>
  <si>
    <t>Piping</t>
  </si>
  <si>
    <t>Pumps</t>
  </si>
  <si>
    <t>Allocated</t>
  </si>
  <si>
    <t>Labor Allocated</t>
  </si>
  <si>
    <t>Piping Allocated</t>
  </si>
  <si>
    <t>Pumps Allocated</t>
  </si>
  <si>
    <t>Steamboat</t>
  </si>
  <si>
    <t>HotSprings Spas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</si>
</sst>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color indexed="18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1" xfId="0" applyFill="1" applyBorder="1" applyAlignment="1"/>
    <xf numFmtId="0" fontId="0" fillId="0" borderId="2" xfId="0" applyFill="1" applyBorder="1" applyAlignment="1"/>
    <xf numFmtId="2" fontId="0" fillId="0" borderId="0" xfId="0" applyNumberFormat="1"/>
    <xf numFmtId="2" fontId="2" fillId="0" borderId="0" xfId="0" applyNumberFormat="1" applyFont="1" applyAlignment="1">
      <alignment horizontal="right"/>
    </xf>
    <xf numFmtId="2" fontId="0" fillId="0" borderId="0" xfId="2" applyNumberFormat="1" applyFont="1"/>
    <xf numFmtId="164" fontId="2" fillId="0" borderId="0" xfId="2" applyNumberFormat="1" applyFont="1"/>
    <xf numFmtId="43" fontId="0" fillId="0" borderId="0" xfId="1" applyFont="1"/>
    <xf numFmtId="165" fontId="0" fillId="0" borderId="0" xfId="1" applyNumberFormat="1" applyFont="1"/>
    <xf numFmtId="164" fontId="4" fillId="0" borderId="0" xfId="2" applyNumberFormat="1" applyFont="1"/>
    <xf numFmtId="0" fontId="5" fillId="0" borderId="3" xfId="0" applyFont="1" applyFill="1" applyBorder="1" applyAlignment="1">
      <alignment horizontal="center"/>
    </xf>
    <xf numFmtId="164" fontId="0" fillId="0" borderId="1" xfId="0" applyNumberFormat="1" applyFill="1" applyBorder="1" applyAlignment="1"/>
    <xf numFmtId="165" fontId="0" fillId="0" borderId="2" xfId="0" applyNumberFormat="1" applyFill="1" applyBorder="1" applyAlignment="1"/>
    <xf numFmtId="165" fontId="0" fillId="0" borderId="1" xfId="0" applyNumberFormat="1" applyFill="1" applyBorder="1" applyAlignment="1"/>
    <xf numFmtId="2" fontId="0" fillId="2" borderId="4" xfId="0" applyNumberFormat="1" applyFill="1" applyBorder="1"/>
    <xf numFmtId="2" fontId="2" fillId="0" borderId="5" xfId="0" applyNumberFormat="1" applyFont="1" applyBorder="1" applyAlignment="1">
      <alignment horizontal="center"/>
    </xf>
    <xf numFmtId="2" fontId="2" fillId="2" borderId="4" xfId="0" applyNumberFormat="1" applyFont="1" applyFill="1" applyBorder="1"/>
    <xf numFmtId="2" fontId="2" fillId="2" borderId="6" xfId="0" applyNumberFormat="1" applyFont="1" applyFill="1" applyBorder="1"/>
    <xf numFmtId="2" fontId="6" fillId="0" borderId="0" xfId="0" applyNumberFormat="1" applyFont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D17"/>
  <sheetViews>
    <sheetView tabSelected="1" workbookViewId="0">
      <selection sqref="A1:D1"/>
    </sheetView>
  </sheetViews>
  <sheetFormatPr defaultRowHeight="12.75" x14ac:dyDescent="0.2"/>
  <cols>
    <col min="1" max="1" width="4.7109375" style="3" customWidth="1"/>
    <col min="2" max="2" width="21.5703125" style="3" bestFit="1" customWidth="1"/>
    <col min="3" max="3" width="10.85546875" style="3" bestFit="1" customWidth="1"/>
    <col min="4" max="4" width="10.140625" style="3" bestFit="1" customWidth="1"/>
    <col min="5" max="5" width="11.28515625" style="3" bestFit="1" customWidth="1"/>
    <col min="6" max="6" width="11.7109375" style="3" customWidth="1"/>
    <col min="7" max="16384" width="9.140625" style="3"/>
  </cols>
  <sheetData>
    <row r="1" spans="1:4" ht="15.75" x14ac:dyDescent="0.25">
      <c r="A1" s="18" t="s">
        <v>47</v>
      </c>
      <c r="B1" s="18"/>
      <c r="C1" s="18"/>
      <c r="D1" s="18"/>
    </row>
    <row r="3" spans="1:4" x14ac:dyDescent="0.2">
      <c r="A3" s="17" t="s">
        <v>0</v>
      </c>
      <c r="B3" s="16"/>
      <c r="C3" s="15" t="s">
        <v>46</v>
      </c>
      <c r="D3" s="15" t="s">
        <v>26</v>
      </c>
    </row>
    <row r="4" spans="1:4" x14ac:dyDescent="0.2">
      <c r="B4" s="3" t="s">
        <v>2</v>
      </c>
      <c r="C4" s="8">
        <v>106</v>
      </c>
      <c r="D4" s="8">
        <v>95</v>
      </c>
    </row>
    <row r="5" spans="1:4" x14ac:dyDescent="0.2">
      <c r="B5" s="3" t="s">
        <v>3</v>
      </c>
      <c r="C5" s="9">
        <v>400</v>
      </c>
      <c r="D5" s="9">
        <v>345</v>
      </c>
    </row>
    <row r="6" spans="1:4" x14ac:dyDescent="0.2">
      <c r="C6" s="5"/>
      <c r="D6" s="5"/>
    </row>
    <row r="7" spans="1:4" x14ac:dyDescent="0.2">
      <c r="B7" s="4" t="s">
        <v>7</v>
      </c>
      <c r="D7" s="6">
        <f>C5*C4+D5*D4</f>
        <v>75175</v>
      </c>
    </row>
    <row r="9" spans="1:4" x14ac:dyDescent="0.2">
      <c r="A9" s="17" t="s">
        <v>1</v>
      </c>
      <c r="B9" s="14"/>
      <c r="C9" s="15" t="s">
        <v>46</v>
      </c>
      <c r="D9" s="15" t="s">
        <v>26</v>
      </c>
    </row>
    <row r="10" spans="1:4" x14ac:dyDescent="0.2">
      <c r="B10" s="3" t="s">
        <v>6</v>
      </c>
      <c r="C10" s="7">
        <v>15.5</v>
      </c>
      <c r="D10" s="7">
        <v>10.5</v>
      </c>
    </row>
    <row r="11" spans="1:4" x14ac:dyDescent="0.2">
      <c r="B11" s="3" t="s">
        <v>5</v>
      </c>
      <c r="C11" s="7">
        <v>14.5</v>
      </c>
      <c r="D11" s="7">
        <v>20</v>
      </c>
    </row>
    <row r="12" spans="1:4" x14ac:dyDescent="0.2">
      <c r="B12" s="3" t="s">
        <v>4</v>
      </c>
      <c r="C12" s="8">
        <v>1</v>
      </c>
      <c r="D12" s="8">
        <v>1</v>
      </c>
    </row>
    <row r="14" spans="1:4" x14ac:dyDescent="0.2">
      <c r="A14" s="17" t="s">
        <v>8</v>
      </c>
      <c r="B14" s="14"/>
      <c r="C14" s="15" t="s">
        <v>42</v>
      </c>
      <c r="D14" s="15" t="s">
        <v>9</v>
      </c>
    </row>
    <row r="15" spans="1:4" x14ac:dyDescent="0.2">
      <c r="B15" s="3" t="s">
        <v>39</v>
      </c>
      <c r="C15" s="8">
        <f>C10*C4+D10*D4</f>
        <v>2640.5</v>
      </c>
      <c r="D15" s="8">
        <v>2650</v>
      </c>
    </row>
    <row r="16" spans="1:4" x14ac:dyDescent="0.2">
      <c r="B16" s="3" t="s">
        <v>40</v>
      </c>
      <c r="C16" s="8">
        <f>C11*C4+D11*D4</f>
        <v>3437</v>
      </c>
      <c r="D16" s="8">
        <v>3450</v>
      </c>
    </row>
    <row r="17" spans="2:4" x14ac:dyDescent="0.2">
      <c r="B17" s="3" t="s">
        <v>41</v>
      </c>
      <c r="C17" s="8">
        <f>C12*C4+D12*D4</f>
        <v>201</v>
      </c>
      <c r="D17" s="8">
        <v>231</v>
      </c>
    </row>
  </sheetData>
  <mergeCells count="1">
    <mergeCell ref="A1:D1"/>
  </mergeCells>
  <phoneticPr fontId="3" type="noConversion"/>
  <pageMargins left="1" right="1" top="1" bottom="1" header="0.5" footer="0.5"/>
  <pageSetup orientation="portrait" r:id="rId1"/>
  <headerFooter alignWithMargins="0">
    <oddHeader>&amp;L&lt;student name in header&gt;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showGridLines="0" workbookViewId="0"/>
  </sheetViews>
  <sheetFormatPr defaultRowHeight="12.75" x14ac:dyDescent="0.2"/>
  <cols>
    <col min="1" max="1" width="2.28515625" customWidth="1"/>
    <col min="2" max="2" width="6.28515625" bestFit="1" customWidth="1"/>
    <col min="3" max="3" width="24.42578125" bestFit="1" customWidth="1"/>
    <col min="4" max="4" width="14.28515625" bestFit="1" customWidth="1"/>
    <col min="5" max="5" width="14" bestFit="1" customWidth="1"/>
    <col min="6" max="6" width="10.5703125" bestFit="1" customWidth="1"/>
    <col min="7" max="7" width="6" customWidth="1"/>
  </cols>
  <sheetData>
    <row r="3" spans="1:7" ht="13.5" thickBot="1" x14ac:dyDescent="0.25">
      <c r="A3" t="s">
        <v>10</v>
      </c>
    </row>
    <row r="4" spans="1:7" ht="13.5" thickBot="1" x14ac:dyDescent="0.25">
      <c r="B4" s="10" t="s">
        <v>11</v>
      </c>
      <c r="C4" s="10" t="s">
        <v>12</v>
      </c>
      <c r="D4" s="10" t="s">
        <v>13</v>
      </c>
      <c r="E4" s="10" t="s">
        <v>14</v>
      </c>
    </row>
    <row r="5" spans="1:7" ht="13.5" thickBot="1" x14ac:dyDescent="0.25">
      <c r="B5" s="1" t="s">
        <v>27</v>
      </c>
      <c r="C5" s="1" t="s">
        <v>28</v>
      </c>
      <c r="D5" s="11">
        <v>75175</v>
      </c>
      <c r="E5" s="11">
        <v>75175</v>
      </c>
    </row>
    <row r="8" spans="1:7" ht="13.5" thickBot="1" x14ac:dyDescent="0.25">
      <c r="A8" t="s">
        <v>15</v>
      </c>
    </row>
    <row r="9" spans="1:7" ht="13.5" thickBot="1" x14ac:dyDescent="0.25">
      <c r="B9" s="10" t="s">
        <v>11</v>
      </c>
      <c r="C9" s="10" t="s">
        <v>12</v>
      </c>
      <c r="D9" s="10" t="s">
        <v>13</v>
      </c>
      <c r="E9" s="10" t="s">
        <v>14</v>
      </c>
    </row>
    <row r="10" spans="1:7" x14ac:dyDescent="0.2">
      <c r="B10" s="2" t="s">
        <v>20</v>
      </c>
      <c r="C10" s="2" t="s">
        <v>29</v>
      </c>
      <c r="D10" s="12">
        <v>106</v>
      </c>
      <c r="E10" s="12">
        <v>106</v>
      </c>
    </row>
    <row r="11" spans="1:7" ht="13.5" thickBot="1" x14ac:dyDescent="0.25">
      <c r="B11" s="1" t="s">
        <v>21</v>
      </c>
      <c r="C11" s="1" t="s">
        <v>30</v>
      </c>
      <c r="D11" s="13">
        <v>95</v>
      </c>
      <c r="E11" s="13">
        <v>95</v>
      </c>
    </row>
    <row r="14" spans="1:7" ht="13.5" thickBot="1" x14ac:dyDescent="0.25">
      <c r="A14" t="s">
        <v>1</v>
      </c>
    </row>
    <row r="15" spans="1:7" ht="13.5" thickBot="1" x14ac:dyDescent="0.25">
      <c r="B15" s="10" t="s">
        <v>11</v>
      </c>
      <c r="C15" s="10" t="s">
        <v>12</v>
      </c>
      <c r="D15" s="10" t="s">
        <v>16</v>
      </c>
      <c r="E15" s="10" t="s">
        <v>17</v>
      </c>
      <c r="F15" s="10" t="s">
        <v>18</v>
      </c>
      <c r="G15" s="10" t="s">
        <v>19</v>
      </c>
    </row>
    <row r="16" spans="1:7" x14ac:dyDescent="0.2">
      <c r="B16" s="2" t="s">
        <v>31</v>
      </c>
      <c r="C16" s="2" t="s">
        <v>43</v>
      </c>
      <c r="D16" s="12">
        <v>2640.5</v>
      </c>
      <c r="E16" s="2" t="s">
        <v>32</v>
      </c>
      <c r="F16" s="2" t="s">
        <v>23</v>
      </c>
      <c r="G16" s="2">
        <v>9.5</v>
      </c>
    </row>
    <row r="17" spans="2:7" x14ac:dyDescent="0.2">
      <c r="B17" s="2" t="s">
        <v>33</v>
      </c>
      <c r="C17" s="2" t="s">
        <v>44</v>
      </c>
      <c r="D17" s="12">
        <v>3437</v>
      </c>
      <c r="E17" s="2" t="s">
        <v>34</v>
      </c>
      <c r="F17" s="2" t="s">
        <v>23</v>
      </c>
      <c r="G17" s="2">
        <v>13</v>
      </c>
    </row>
    <row r="18" spans="2:7" x14ac:dyDescent="0.2">
      <c r="B18" s="2" t="s">
        <v>35</v>
      </c>
      <c r="C18" s="2" t="s">
        <v>45</v>
      </c>
      <c r="D18" s="12">
        <v>201</v>
      </c>
      <c r="E18" s="2" t="s">
        <v>36</v>
      </c>
      <c r="F18" s="2" t="s">
        <v>23</v>
      </c>
      <c r="G18" s="2">
        <v>30</v>
      </c>
    </row>
    <row r="19" spans="2:7" x14ac:dyDescent="0.2">
      <c r="B19" s="2" t="s">
        <v>20</v>
      </c>
      <c r="C19" s="2" t="s">
        <v>29</v>
      </c>
      <c r="D19" s="12">
        <v>106</v>
      </c>
      <c r="E19" s="2" t="s">
        <v>24</v>
      </c>
      <c r="F19" s="2" t="s">
        <v>23</v>
      </c>
      <c r="G19" s="12">
        <v>106</v>
      </c>
    </row>
    <row r="20" spans="2:7" x14ac:dyDescent="0.2">
      <c r="B20" s="2" t="s">
        <v>21</v>
      </c>
      <c r="C20" s="2" t="s">
        <v>30</v>
      </c>
      <c r="D20" s="12">
        <v>95</v>
      </c>
      <c r="E20" s="2" t="s">
        <v>25</v>
      </c>
      <c r="F20" s="2" t="s">
        <v>23</v>
      </c>
      <c r="G20" s="12">
        <v>95</v>
      </c>
    </row>
    <row r="21" spans="2:7" x14ac:dyDescent="0.2">
      <c r="B21" s="2" t="s">
        <v>20</v>
      </c>
      <c r="C21" s="2" t="s">
        <v>29</v>
      </c>
      <c r="D21" s="12">
        <v>106</v>
      </c>
      <c r="E21" s="2" t="s">
        <v>37</v>
      </c>
      <c r="F21" s="2" t="s">
        <v>22</v>
      </c>
      <c r="G21" s="12">
        <v>0</v>
      </c>
    </row>
    <row r="22" spans="2:7" ht="13.5" thickBot="1" x14ac:dyDescent="0.25">
      <c r="B22" s="1" t="s">
        <v>21</v>
      </c>
      <c r="C22" s="1" t="s">
        <v>30</v>
      </c>
      <c r="D22" s="13">
        <v>95</v>
      </c>
      <c r="E22" s="1" t="s">
        <v>38</v>
      </c>
      <c r="F22" s="1" t="s">
        <v>22</v>
      </c>
      <c r="G22" s="13">
        <v>0</v>
      </c>
    </row>
  </sheetData>
  <phoneticPr fontId="3" type="noConversion"/>
  <pageMargins left="1" right="1" top="1" bottom="1" header="0.5" footer="0.5"/>
  <pageSetup orientation="portrait" r:id="rId1"/>
  <headerFooter alignWithMargins="0">
    <oddHeader>&amp;L&lt;student name in header&gt;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Spa Data</vt:lpstr>
      <vt:lpstr>Answer Report 1</vt:lpstr>
    </vt:vector>
  </TitlesOfParts>
  <Company>Universitiy of Denver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Amy Phillips</dc:creator>
  <cp:lastModifiedBy>laser</cp:lastModifiedBy>
  <cp:lastPrinted>2003-04-07T03:13:05Z</cp:lastPrinted>
  <dcterms:created xsi:type="dcterms:W3CDTF">2001-06-18T21:19:50Z</dcterms:created>
  <dcterms:modified xsi:type="dcterms:W3CDTF">2012-12-03T17:15:41Z</dcterms:modified>
</cp:coreProperties>
</file>